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5F34B939-6DF8-4C0A-A1FF-DF57337816B7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<sst xmlns="http://schemas.openxmlformats.org/spreadsheetml/2006/main" count="35" uniqueCount="25">
  <si>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</si>
  <si>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</si>
  <si>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</si>
  <si>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</si>
  <si>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</si>
  <si>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</si>
  <si>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</si>
  <si>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</si>
  <si>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</si>
  <si>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</si>
  <si>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</si>
  <si>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</si>
  <si>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</si>
  <si>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</si>
  <si>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</si>
  <si>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</si>
  <si>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</si>
  <si>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</si>
  <si>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</si>
  <si>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</si>
  <si>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</si>
  <si>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</si>
  <si>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</si>
  <si>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</si>
  <si>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 Felipe
Estado de Variación en la Hacienda Pública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</si>
</sst>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460375</xdr:colOff>
      <xdr:row>40</xdr:row>
      <xdr:rowOff>1</xdr:rowOff>
    </xdr:from>
    <xdr:to>
      <xdr:col>5</xdr:col>
      <xdr:colOff>460375</xdr:colOff>
      <xdr:row>42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28" b="30822"/>
        <a:stretch/>
      </xdr:blipFill>
      <xdr:spPr>
        <a:xfrm>
          <a:off x="460375" y="7366001"/>
          <a:ext cx="7318375" cy="33337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120" zoomScaleNormal="100" zoomScaleSheetLayoutView="12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13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8">
        <f>SUM(B5:B7)</f>
        <v>80673165.239999995</v>
      </c>
      <c r="C4" s="6"/>
      <c r="D4" s="6"/>
      <c r="E4" s="6"/>
      <c r="F4" s="8">
        <f>SUM(B4:E4)</f>
        <v>80673165.239999995</v>
      </c>
    </row>
    <row r="5" spans="1:6" ht="11.25" customHeight="1" x14ac:dyDescent="0.2">
      <c r="A5" s="9" t="s">
        <v>2</v>
      </c>
      <c r="B5" s="10">
        <v>75620483.239999995</v>
      </c>
      <c r="C5" s="6"/>
      <c r="D5" s="6"/>
      <c r="E5" s="6"/>
      <c r="F5" s="8">
        <f>SUM(B5:E5)</f>
        <v>75620483.239999995</v>
      </c>
    </row>
    <row r="6" spans="1:6" ht="11.25" customHeight="1" x14ac:dyDescent="0.2">
      <c r="A6" s="9" t="s">
        <v>3</v>
      </c>
      <c r="B6" s="10">
        <v>5052682</v>
      </c>
      <c r="C6" s="6"/>
      <c r="D6" s="6"/>
      <c r="E6" s="6"/>
      <c r="F6" s="8">
        <f>SUM(B6:E6)</f>
        <v>5052682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17</v>
      </c>
      <c r="B9" s="6"/>
      <c r="C9" s="8">
        <f>SUM(C10:C14)</f>
        <v>543835227.54999995</v>
      </c>
      <c r="D9" s="8">
        <f>D10</f>
        <v>53975600.460000001</v>
      </c>
      <c r="E9" s="6"/>
      <c r="F9" s="8">
        <f t="shared" ref="F9:F14" si="0">SUM(B9:E9)</f>
        <v>597810828.00999999</v>
      </c>
    </row>
    <row r="10" spans="1:6" ht="11.25" customHeight="1" x14ac:dyDescent="0.2">
      <c r="A10" s="9" t="s">
        <v>5</v>
      </c>
      <c r="B10" s="6"/>
      <c r="C10" s="6"/>
      <c r="D10" s="10">
        <v>53975600.460000001</v>
      </c>
      <c r="E10" s="6"/>
      <c r="F10" s="8">
        <f t="shared" si="0"/>
        <v>53975600.460000001</v>
      </c>
    </row>
    <row r="11" spans="1:6" ht="11.25" customHeight="1" x14ac:dyDescent="0.2">
      <c r="A11" s="9" t="s">
        <v>6</v>
      </c>
      <c r="B11" s="6"/>
      <c r="C11" s="10">
        <v>543793783.04999995</v>
      </c>
      <c r="D11" s="6"/>
      <c r="E11" s="6"/>
      <c r="F11" s="8">
        <f t="shared" si="0"/>
        <v>543793783.04999995</v>
      </c>
    </row>
    <row r="12" spans="1:6" ht="11.25" customHeight="1" x14ac:dyDescent="0.2">
      <c r="A12" s="9" t="s">
        <v>15</v>
      </c>
      <c r="B12" s="6"/>
      <c r="C12" s="10">
        <v>41444.5</v>
      </c>
      <c r="D12" s="6"/>
      <c r="E12" s="6"/>
      <c r="F12" s="8">
        <f t="shared" si="0"/>
        <v>41444.5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18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19</v>
      </c>
      <c r="B20" s="8">
        <f>B4</f>
        <v>80673165.239999995</v>
      </c>
      <c r="C20" s="8">
        <f>C9</f>
        <v>543835227.54999995</v>
      </c>
      <c r="D20" s="8">
        <f>D9</f>
        <v>53975600.460000001</v>
      </c>
      <c r="E20" s="8">
        <f>E16</f>
        <v>0</v>
      </c>
      <c r="F20" s="8">
        <f>SUM(B20:E20)</f>
        <v>678483993.25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20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21</v>
      </c>
      <c r="B27" s="6"/>
      <c r="C27" s="8">
        <f>C29</f>
        <v>53974683.530000001</v>
      </c>
      <c r="D27" s="8">
        <f>SUM(D28:D32)</f>
        <v>27879268.949999996</v>
      </c>
      <c r="E27" s="6"/>
      <c r="F27" s="8">
        <f t="shared" ref="F27:F32" si="1">SUM(B27:E27)</f>
        <v>81853952.479999989</v>
      </c>
    </row>
    <row r="28" spans="1:6" ht="11.25" customHeight="1" x14ac:dyDescent="0.2">
      <c r="A28" s="9" t="s">
        <v>5</v>
      </c>
      <c r="B28" s="6"/>
      <c r="C28" s="6"/>
      <c r="D28" s="10">
        <v>81854869.409999996</v>
      </c>
      <c r="E28" s="6"/>
      <c r="F28" s="8">
        <f t="shared" si="1"/>
        <v>81854869.409999996</v>
      </c>
    </row>
    <row r="29" spans="1:6" ht="11.25" customHeight="1" x14ac:dyDescent="0.2">
      <c r="A29" s="9" t="s">
        <v>6</v>
      </c>
      <c r="B29" s="6"/>
      <c r="C29" s="10">
        <v>53974683.530000001</v>
      </c>
      <c r="D29" s="10">
        <v>-53975600.460000001</v>
      </c>
      <c r="E29" s="6"/>
      <c r="F29" s="8">
        <f t="shared" si="1"/>
        <v>-916.92999999970198</v>
      </c>
    </row>
    <row r="30" spans="1:6" ht="11.25" customHeight="1" x14ac:dyDescent="0.2">
      <c r="A30" s="9" t="s">
        <v>15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22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23</v>
      </c>
      <c r="B38" s="14">
        <f>B20+B22</f>
        <v>80673165.239999995</v>
      </c>
      <c r="C38" s="14">
        <f>+C20+C27</f>
        <v>597809911.07999992</v>
      </c>
      <c r="D38" s="14">
        <f>D20+D27</f>
        <v>81854869.409999996</v>
      </c>
      <c r="E38" s="14">
        <f>+E20+E34</f>
        <v>0</v>
      </c>
      <c r="F38" s="14">
        <f>SUM(B38:E38)</f>
        <v>760337945.7299999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2022-04-28T23:00:12Z</cp:lastPrinted>
  <dcterms:created xsi:type="dcterms:W3CDTF">2018-11-20T16:40:47Z</dcterms:created>
  <dcterms:modified xsi:type="dcterms:W3CDTF">2022-06-13T18:02:53Z</dcterms:modified>
</cp:coreProperties>
</file>